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"/>
    </mc:Choice>
  </mc:AlternateContent>
  <xr:revisionPtr revIDLastSave="0" documentId="13_ncr:1_{D7628385-DB67-41CD-BBF2-1FF4CB11FD08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23 - 3 - 20" sheetId="1" r:id="rId1"/>
    <sheet name="24 - 3 - 20 " sheetId="3" r:id="rId2"/>
    <sheet name="25 - 3 - 20" sheetId="2" r:id="rId3"/>
  </sheets>
  <externalReferences>
    <externalReference r:id="rId4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2" l="1"/>
  <c r="K9" i="3" l="1"/>
  <c r="K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- 1
Closed - 1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6CBF12-BEB1-4607-B463-73ABE3E21BC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4CC6433C-5D18-42E7-BBE3-67C0204E29D0}">
      <text>
        <r>
          <rPr>
            <sz val="8"/>
            <color indexed="81"/>
            <rFont val="Tahoma"/>
            <family val="2"/>
          </rPr>
          <t>Statuses are:
Open - 1
Closed - 0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F440EF6A-BD22-4189-8FC5-6A061E444707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A3E3B7AD-57BB-4305-916F-2CFFC4A1B448}">
      <text>
        <r>
          <rPr>
            <sz val="8"/>
            <color indexed="81"/>
            <rFont val="Tahoma"/>
            <family val="2"/>
          </rPr>
          <t>Statuses are:
Open - 3
Closed - 1
Info</t>
        </r>
      </text>
    </comment>
  </commentList>
</comments>
</file>

<file path=xl/sharedStrings.xml><?xml version="1.0" encoding="utf-8"?>
<sst xmlns="http://schemas.openxmlformats.org/spreadsheetml/2006/main" count="146" uniqueCount="60">
  <si>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</si>
  <si>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</si>
  <si>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</si>
  <si>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</si>
  <si>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</si>
  <si>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</si>
  <si>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</si>
  <si>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</si>
  <si>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</si>
  <si>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</si>
  <si>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</si>
  <si>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</si>
  <si>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</si>
  <si>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</si>
  <si>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</si>
  <si>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</si>
  <si>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</si>
  <si>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</si>
  <si>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</si>
  <si>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</si>
  <si>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</si>
  <si>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</si>
  <si>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</si>
  <si>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</si>
  <si>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</si>
  <si>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</si>
  <si>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</si>
  <si>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</si>
  <si>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Open</t>
  </si>
  <si>
    <t xml:space="preserve"> </t>
  </si>
  <si>
    <t>Pending</t>
  </si>
  <si>
    <t>HSE</t>
  </si>
  <si>
    <t>BRONE POSITIONING+SURVEY LTD - DAILY LOG</t>
  </si>
  <si>
    <t xml:space="preserve">BRONE POSITIONING+SURVEY LTD - DAILY LOG </t>
  </si>
  <si>
    <t>Current Date: 23/3/20</t>
  </si>
  <si>
    <t>Last updated on: 23/3/2020</t>
  </si>
  <si>
    <t>Arranging of Internet and printer to be sent to GMA</t>
  </si>
  <si>
    <t xml:space="preserve">Internet and Printer was successful sent to GMA </t>
  </si>
  <si>
    <t xml:space="preserve">Internet and Printer </t>
  </si>
  <si>
    <t xml:space="preserve"> 23/3/20</t>
  </si>
  <si>
    <t>Ebika Ayeba-Enenimiete: Generation Manager Administrative (GMA)</t>
  </si>
  <si>
    <t>Current Date: 24/3/20</t>
  </si>
  <si>
    <t>Last updated on: 24/3/2020</t>
  </si>
  <si>
    <t xml:space="preserve">Felix Oyeleke. Trainee QC Geophysicist/Projects Officer 
</t>
  </si>
  <si>
    <t xml:space="preserve"> 24/3/20</t>
  </si>
  <si>
    <t>Calling from LOS office for Consumables for the up coming project</t>
  </si>
  <si>
    <t xml:space="preserve"> 25/3/20</t>
  </si>
  <si>
    <t>Calling Mr. Obot - the Gyro Technician workshop for positive respone.</t>
  </si>
  <si>
    <t xml:space="preserve">Still Pending,waiting for respone from the Mr. Obot the Gyro Technician. </t>
  </si>
  <si>
    <t>HSE/QC</t>
  </si>
  <si>
    <t>HSE/LPC</t>
  </si>
  <si>
    <t>Oladotun Coker: Logistics and Procurement coodinator (LPC)</t>
  </si>
  <si>
    <t>Current Date: 25/3/20</t>
  </si>
  <si>
    <t>Last updated on: 25/3/2020</t>
  </si>
  <si>
    <t xml:space="preserve">Sent to St. John and Ogbunabali for  consumables </t>
  </si>
  <si>
    <t>Requisition sent for consumables for Amni project.</t>
  </si>
  <si>
    <t>Done</t>
  </si>
  <si>
    <t>Adebisi Adenuga: General Manager Operation (GMO)</t>
  </si>
  <si>
    <t>Salley Ekeng: Survey Engineer (SE)</t>
  </si>
  <si>
    <t>HSE/SE/GMO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</si>
</sst>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top" wrapText="1"/>
    </xf>
    <xf numFmtId="165" fontId="12" fillId="0" borderId="8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6" fontId="11" fillId="2" borderId="1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6" fontId="11" fillId="2" borderId="1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4" xfId="0" applyNumberFormat="1" applyFont="1" applyFill="1" applyBorder="1" applyAlignment="1">
      <alignment horizontal="center" vertical="top" wrapText="1"/>
    </xf>
    <xf numFmtId="166" fontId="11" fillId="2" borderId="15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1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7" fillId="0" borderId="0" xfId="0" applyNumberFormat="1" applyFont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top" wrapText="1"/>
    </xf>
  </cellXfs>
  <cellStyles count="1">
    <cellStyle name="Normal" xfId="0" builtinId="0"/>
  </cellStyles>
  <dxfs count="34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opLeftCell="A4" workbookViewId="0">
      <selection activeCell="K7" sqref="K7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4.7109375" customWidth="1"/>
    <col min="9" max="9" width="12.5703125" customWidth="1"/>
    <col min="10" max="10" width="8.28515625" customWidth="1"/>
    <col min="11" max="11" width="10.7109375" customWidth="1"/>
  </cols>
  <sheetData>
    <row r="1" spans="1:11" ht="60" x14ac:dyDescent="0.25">
      <c r="A1" s="1"/>
      <c r="B1" s="2"/>
      <c r="C1" s="3"/>
      <c r="D1" s="2"/>
      <c r="E1" s="56" t="s">
        <v>32</v>
      </c>
      <c r="F1" s="56"/>
      <c r="G1" s="56"/>
      <c r="H1" s="56"/>
      <c r="I1" s="56"/>
      <c r="J1" s="4" t="s">
        <v>0</v>
      </c>
      <c r="K1" s="45">
        <v>2</v>
      </c>
    </row>
    <row r="2" spans="1:11" ht="60" x14ac:dyDescent="0.25">
      <c r="A2" s="1"/>
      <c r="B2" s="2"/>
      <c r="C2" s="3"/>
      <c r="D2" s="2"/>
      <c r="E2" s="3"/>
      <c r="F2" s="5"/>
      <c r="G2" s="5" t="s">
        <v>29</v>
      </c>
      <c r="H2" s="57" t="s">
        <v>34</v>
      </c>
      <c r="I2" s="58"/>
      <c r="J2" s="59"/>
      <c r="K2" s="59"/>
    </row>
    <row r="3" spans="1:11" ht="21" thickBot="1" x14ac:dyDescent="0.3">
      <c r="A3" s="6"/>
      <c r="B3" s="7"/>
      <c r="C3" s="8"/>
      <c r="D3" s="7"/>
      <c r="E3" s="8"/>
      <c r="F3" s="9"/>
      <c r="G3" s="9"/>
      <c r="H3" s="60" t="s">
        <v>35</v>
      </c>
      <c r="I3" s="61"/>
      <c r="J3" s="62"/>
      <c r="K3" s="63"/>
    </row>
    <row r="4" spans="1:11" ht="24.75" thickBot="1" x14ac:dyDescent="0.3">
      <c r="A4" s="37" t="s">
        <v>1</v>
      </c>
      <c r="B4" s="42" t="s">
        <v>2</v>
      </c>
      <c r="C4" s="38" t="s">
        <v>3</v>
      </c>
      <c r="D4" s="38" t="s">
        <v>4</v>
      </c>
      <c r="E4" s="38" t="s">
        <v>5</v>
      </c>
      <c r="F4" s="43" t="s">
        <v>6</v>
      </c>
      <c r="G4" s="43" t="s">
        <v>7</v>
      </c>
      <c r="H4" s="43" t="s">
        <v>8</v>
      </c>
      <c r="I4" s="10" t="s">
        <v>9</v>
      </c>
      <c r="J4" s="38" t="s">
        <v>10</v>
      </c>
      <c r="K4" s="39" t="s">
        <v>11</v>
      </c>
    </row>
    <row r="5" spans="1:11" x14ac:dyDescent="0.25">
      <c r="A5" s="64" t="s">
        <v>12</v>
      </c>
      <c r="B5" s="64"/>
      <c r="C5" s="64"/>
      <c r="D5" s="64"/>
      <c r="E5" s="64"/>
      <c r="F5" s="64"/>
      <c r="G5" s="64"/>
      <c r="H5" s="64"/>
      <c r="I5" s="64"/>
      <c r="J5" s="64"/>
      <c r="K5" s="65"/>
    </row>
    <row r="6" spans="1:11" ht="35.25" customHeight="1" x14ac:dyDescent="0.25">
      <c r="A6" s="40">
        <v>1</v>
      </c>
      <c r="B6" s="41" t="s">
        <v>27</v>
      </c>
      <c r="C6" s="11"/>
      <c r="D6" s="33"/>
      <c r="E6" s="33" t="s">
        <v>13</v>
      </c>
      <c r="F6" s="44" t="s">
        <v>36</v>
      </c>
      <c r="G6" s="48" t="s">
        <v>31</v>
      </c>
      <c r="H6" s="49" t="s">
        <v>30</v>
      </c>
      <c r="I6" s="13" t="s">
        <v>39</v>
      </c>
      <c r="J6" s="13" t="s">
        <v>39</v>
      </c>
      <c r="K6" s="33" t="s">
        <v>28</v>
      </c>
    </row>
    <row r="7" spans="1:11" ht="32.25" customHeight="1" x14ac:dyDescent="0.25">
      <c r="A7" s="40">
        <v>2</v>
      </c>
      <c r="B7" s="41" t="s">
        <v>27</v>
      </c>
      <c r="C7" s="11"/>
      <c r="D7" s="33"/>
      <c r="E7" s="33" t="s">
        <v>13</v>
      </c>
      <c r="F7" s="44" t="s">
        <v>38</v>
      </c>
      <c r="G7" s="48" t="s">
        <v>31</v>
      </c>
      <c r="H7" s="44" t="s">
        <v>37</v>
      </c>
      <c r="I7" s="13" t="s">
        <v>39</v>
      </c>
      <c r="J7" s="13"/>
      <c r="K7" s="14" t="s">
        <v>14</v>
      </c>
    </row>
    <row r="8" spans="1:11" x14ac:dyDescent="0.25">
      <c r="A8" s="15"/>
      <c r="B8" s="16"/>
      <c r="C8" s="17"/>
      <c r="D8" s="16"/>
      <c r="E8" s="17"/>
      <c r="F8" s="18"/>
      <c r="G8" s="18"/>
      <c r="H8" s="19"/>
      <c r="I8" s="20"/>
      <c r="J8" s="21" t="s">
        <v>16</v>
      </c>
      <c r="K8" s="22">
        <v>1</v>
      </c>
    </row>
    <row r="9" spans="1:11" x14ac:dyDescent="0.25">
      <c r="A9" s="15"/>
      <c r="B9" s="16"/>
      <c r="C9" s="17"/>
      <c r="D9" s="16"/>
      <c r="E9" s="17"/>
      <c r="F9" s="18"/>
      <c r="G9" s="18"/>
      <c r="H9" s="23"/>
      <c r="I9" s="20"/>
      <c r="J9" s="24" t="s">
        <v>17</v>
      </c>
      <c r="K9" s="25">
        <v>1</v>
      </c>
    </row>
    <row r="10" spans="1:11" ht="15.75" thickBot="1" x14ac:dyDescent="0.3">
      <c r="A10" s="26"/>
      <c r="B10" s="54" t="s">
        <v>18</v>
      </c>
      <c r="C10" s="54"/>
      <c r="D10" s="54"/>
      <c r="E10" s="55"/>
      <c r="F10" s="27"/>
      <c r="G10" s="27"/>
      <c r="H10" s="19"/>
      <c r="I10" s="28"/>
      <c r="J10" s="29" t="s">
        <v>19</v>
      </c>
      <c r="K10" s="30">
        <f>COUNTIF(K6:K6,"Info")</f>
        <v>0</v>
      </c>
    </row>
    <row r="11" spans="1:11" x14ac:dyDescent="0.25">
      <c r="A11" s="26"/>
      <c r="B11" s="31"/>
      <c r="C11" s="32"/>
      <c r="D11" s="31"/>
      <c r="E11" s="32"/>
      <c r="F11" s="27"/>
      <c r="G11" s="27"/>
      <c r="H11" s="19"/>
      <c r="I11" s="28"/>
      <c r="J11" s="26"/>
      <c r="K11" s="46"/>
    </row>
    <row r="12" spans="1:11" ht="23.25" customHeight="1" x14ac:dyDescent="0.25">
      <c r="A12" s="26"/>
      <c r="B12" s="19"/>
      <c r="C12" s="17" t="s">
        <v>20</v>
      </c>
      <c r="D12" s="31"/>
      <c r="E12" s="33" t="s">
        <v>13</v>
      </c>
      <c r="F12" s="19" t="s">
        <v>21</v>
      </c>
      <c r="G12" s="19"/>
      <c r="H12" s="19"/>
      <c r="I12" s="28"/>
      <c r="J12" s="32"/>
      <c r="K12" s="46"/>
    </row>
    <row r="13" spans="1:11" x14ac:dyDescent="0.25">
      <c r="A13" s="26"/>
      <c r="B13" s="31"/>
      <c r="C13" s="32"/>
      <c r="D13" s="31"/>
      <c r="E13" s="12" t="s">
        <v>15</v>
      </c>
      <c r="F13" s="19" t="s">
        <v>22</v>
      </c>
      <c r="G13" s="19"/>
      <c r="H13" s="34" t="s">
        <v>40</v>
      </c>
      <c r="I13" s="35"/>
      <c r="J13" s="32"/>
      <c r="K13" s="46"/>
    </row>
    <row r="14" spans="1:11" x14ac:dyDescent="0.25">
      <c r="A14" s="26"/>
      <c r="B14" s="31"/>
      <c r="C14" s="32"/>
      <c r="D14" s="31"/>
      <c r="E14" s="12" t="s">
        <v>23</v>
      </c>
      <c r="F14" s="27" t="s">
        <v>24</v>
      </c>
      <c r="G14" s="27"/>
      <c r="H14" s="19"/>
      <c r="I14" s="28"/>
      <c r="J14" s="32"/>
      <c r="K14" s="46"/>
    </row>
    <row r="15" spans="1:11" x14ac:dyDescent="0.25">
      <c r="A15" s="26"/>
      <c r="B15" s="31"/>
      <c r="C15" s="32"/>
      <c r="D15" s="31"/>
      <c r="E15" s="12" t="s">
        <v>25</v>
      </c>
      <c r="F15" s="19" t="s">
        <v>26</v>
      </c>
      <c r="G15" s="19"/>
      <c r="H15" s="50"/>
      <c r="I15" s="28"/>
      <c r="J15" s="32"/>
      <c r="K15" s="46"/>
    </row>
    <row r="16" spans="1:11" x14ac:dyDescent="0.25">
      <c r="A16" s="6"/>
      <c r="B16" s="31"/>
      <c r="C16" s="32"/>
      <c r="D16" s="31"/>
      <c r="E16" s="32"/>
      <c r="F16" s="19"/>
      <c r="G16" s="19"/>
      <c r="I16" s="28"/>
      <c r="J16" s="36"/>
      <c r="K16" s="47"/>
    </row>
  </sheetData>
  <mergeCells count="7">
    <mergeCell ref="B10:E10"/>
    <mergeCell ref="E1:I1"/>
    <mergeCell ref="H2:I2"/>
    <mergeCell ref="J2:K2"/>
    <mergeCell ref="H3:I3"/>
    <mergeCell ref="J3:K3"/>
    <mergeCell ref="A5:K5"/>
  </mergeCells>
  <conditionalFormatting sqref="E6:E7">
    <cfRule type="expression" dxfId="33" priority="9" stopIfTrue="1">
      <formula>$E6="L"</formula>
    </cfRule>
    <cfRule type="expression" dxfId="32" priority="10" stopIfTrue="1">
      <formula>$E6="M"</formula>
    </cfRule>
    <cfRule type="expression" dxfId="31" priority="11" stopIfTrue="1">
      <formula>$E6="H"</formula>
    </cfRule>
  </conditionalFormatting>
  <conditionalFormatting sqref="K6:K7">
    <cfRule type="cellIs" dxfId="30" priority="7" stopIfTrue="1" operator="equal">
      <formula>"Open"</formula>
    </cfRule>
    <cfRule type="cellIs" dxfId="29" priority="8" stopIfTrue="1" operator="equal">
      <formula>"Closed"</formula>
    </cfRule>
  </conditionalFormatting>
  <conditionalFormatting sqref="E12:E14">
    <cfRule type="expression" dxfId="28" priority="4" stopIfTrue="1">
      <formula>$E12="L"</formula>
    </cfRule>
    <cfRule type="expression" dxfId="27" priority="5" stopIfTrue="1">
      <formula>$E12="M"</formula>
    </cfRule>
    <cfRule type="expression" dxfId="26" priority="6" stopIfTrue="1">
      <formula>$E12="H"</formula>
    </cfRule>
  </conditionalFormatting>
  <dataValidations count="1">
    <dataValidation type="list" allowBlank="1" showInputMessage="1" showErrorMessage="1" sqref="D65543 D131079 D196615 D262151 D327687 D393223 D458759 D524295 D589831 D655367 D720903 D786439 D851975 D917511 D983047 B65539:B65543 B131075:B131079 B196611:B196615 B262147:B262151 B327683:B327687 B393219:B393223 B458755:B458759 B524291:B524295 B589827:B589831 B655363:B655367 B720899:B720903 B786435:B786439 B851971:B851975 B917507:B917511 B983043:B983047 B6:B7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J6 I7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2ECC8-461C-477C-8885-85A37B4DAA56}">
  <dimension ref="A1:K15"/>
  <sheetViews>
    <sheetView workbookViewId="0">
      <selection activeCell="I9" sqref="I9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4.7109375" customWidth="1"/>
    <col min="9" max="9" width="12.5703125" customWidth="1"/>
    <col min="10" max="10" width="8.28515625" customWidth="1"/>
    <col min="11" max="11" width="10.7109375" customWidth="1"/>
  </cols>
  <sheetData>
    <row r="1" spans="1:11" ht="60" x14ac:dyDescent="0.25">
      <c r="A1" s="1"/>
      <c r="B1" s="2"/>
      <c r="C1" s="3"/>
      <c r="D1" s="2"/>
      <c r="E1" s="56" t="s">
        <v>33</v>
      </c>
      <c r="F1" s="56"/>
      <c r="G1" s="56"/>
      <c r="H1" s="56"/>
      <c r="I1" s="56"/>
      <c r="J1" s="4" t="s">
        <v>0</v>
      </c>
      <c r="K1" s="45">
        <v>1</v>
      </c>
    </row>
    <row r="2" spans="1:11" ht="60" x14ac:dyDescent="0.25">
      <c r="A2" s="1"/>
      <c r="B2" s="2"/>
      <c r="C2" s="3"/>
      <c r="D2" s="2"/>
      <c r="E2" s="3"/>
      <c r="F2" s="5"/>
      <c r="G2" s="5" t="s">
        <v>29</v>
      </c>
      <c r="H2" s="57" t="s">
        <v>41</v>
      </c>
      <c r="I2" s="58"/>
      <c r="J2" s="59"/>
      <c r="K2" s="59"/>
    </row>
    <row r="3" spans="1:11" ht="21" thickBot="1" x14ac:dyDescent="0.3">
      <c r="A3" s="6"/>
      <c r="B3" s="7"/>
      <c r="C3" s="8"/>
      <c r="D3" s="7"/>
      <c r="E3" s="8"/>
      <c r="F3" s="9"/>
      <c r="G3" s="9"/>
      <c r="H3" s="60" t="s">
        <v>42</v>
      </c>
      <c r="I3" s="61"/>
      <c r="J3" s="62"/>
      <c r="K3" s="63"/>
    </row>
    <row r="4" spans="1:11" ht="24.75" thickBot="1" x14ac:dyDescent="0.3">
      <c r="A4" s="37" t="s">
        <v>1</v>
      </c>
      <c r="B4" s="42" t="s">
        <v>2</v>
      </c>
      <c r="C4" s="38" t="s">
        <v>3</v>
      </c>
      <c r="D4" s="38" t="s">
        <v>4</v>
      </c>
      <c r="E4" s="38" t="s">
        <v>5</v>
      </c>
      <c r="F4" s="43" t="s">
        <v>6</v>
      </c>
      <c r="G4" s="43" t="s">
        <v>7</v>
      </c>
      <c r="H4" s="43" t="s">
        <v>8</v>
      </c>
      <c r="I4" s="10" t="s">
        <v>9</v>
      </c>
      <c r="J4" s="38" t="s">
        <v>10</v>
      </c>
      <c r="K4" s="39" t="s">
        <v>11</v>
      </c>
    </row>
    <row r="5" spans="1:11" x14ac:dyDescent="0.25">
      <c r="A5" s="64" t="s">
        <v>12</v>
      </c>
      <c r="B5" s="64"/>
      <c r="C5" s="64"/>
      <c r="D5" s="64"/>
      <c r="E5" s="64"/>
      <c r="F5" s="64"/>
      <c r="G5" s="64"/>
      <c r="H5" s="64"/>
      <c r="I5" s="64"/>
      <c r="J5" s="64"/>
      <c r="K5" s="65"/>
    </row>
    <row r="6" spans="1:11" ht="36" customHeight="1" x14ac:dyDescent="0.25">
      <c r="A6" s="40">
        <v>1</v>
      </c>
      <c r="B6" s="41" t="s">
        <v>27</v>
      </c>
      <c r="C6" s="11"/>
      <c r="D6" s="33"/>
      <c r="E6" s="33" t="s">
        <v>15</v>
      </c>
      <c r="F6" s="44" t="s">
        <v>45</v>
      </c>
      <c r="G6" s="48" t="s">
        <v>31</v>
      </c>
      <c r="H6" s="49" t="s">
        <v>30</v>
      </c>
      <c r="I6" s="13" t="s">
        <v>44</v>
      </c>
      <c r="J6" s="13"/>
      <c r="K6" s="33" t="s">
        <v>28</v>
      </c>
    </row>
    <row r="7" spans="1:11" x14ac:dyDescent="0.25">
      <c r="A7" s="52"/>
      <c r="B7" s="16"/>
      <c r="C7" s="17"/>
      <c r="D7" s="16"/>
      <c r="E7" s="17"/>
      <c r="F7" s="18"/>
      <c r="G7" s="18"/>
      <c r="H7" s="19"/>
      <c r="I7" s="20"/>
      <c r="J7" s="21" t="s">
        <v>16</v>
      </c>
      <c r="K7" s="22">
        <v>1</v>
      </c>
    </row>
    <row r="8" spans="1:11" x14ac:dyDescent="0.25">
      <c r="A8" s="52"/>
      <c r="B8" s="16"/>
      <c r="C8" s="17"/>
      <c r="D8" s="16"/>
      <c r="E8" s="17"/>
      <c r="F8" s="18"/>
      <c r="G8" s="18"/>
      <c r="H8" s="51"/>
      <c r="I8" s="20"/>
      <c r="J8" s="24" t="s">
        <v>17</v>
      </c>
      <c r="K8" s="25">
        <v>0</v>
      </c>
    </row>
    <row r="9" spans="1:11" ht="15.75" thickBot="1" x14ac:dyDescent="0.3">
      <c r="A9" s="26"/>
      <c r="B9" s="54" t="s">
        <v>18</v>
      </c>
      <c r="C9" s="54"/>
      <c r="D9" s="54"/>
      <c r="E9" s="55"/>
      <c r="F9" s="27"/>
      <c r="G9" s="27"/>
      <c r="H9" s="19"/>
      <c r="I9" s="28"/>
      <c r="J9" s="29" t="s">
        <v>19</v>
      </c>
      <c r="K9" s="30">
        <f>COUNTIF(K6:K6,"Info")</f>
        <v>0</v>
      </c>
    </row>
    <row r="10" spans="1:11" x14ac:dyDescent="0.25">
      <c r="A10" s="26"/>
      <c r="B10" s="31"/>
      <c r="C10" s="32"/>
      <c r="D10" s="31"/>
      <c r="E10" s="32"/>
      <c r="F10" s="27"/>
      <c r="G10" s="27"/>
      <c r="H10" s="19"/>
      <c r="I10" s="28"/>
      <c r="J10" s="26"/>
      <c r="K10" s="46"/>
    </row>
    <row r="11" spans="1:11" ht="23.25" customHeight="1" x14ac:dyDescent="0.25">
      <c r="A11" s="26"/>
      <c r="B11" s="19"/>
      <c r="C11" s="17" t="s">
        <v>20</v>
      </c>
      <c r="D11" s="31"/>
      <c r="E11" s="33" t="s">
        <v>13</v>
      </c>
      <c r="F11" s="19" t="s">
        <v>21</v>
      </c>
      <c r="G11" s="19"/>
      <c r="H11" s="19" t="s">
        <v>43</v>
      </c>
      <c r="I11" s="28"/>
      <c r="J11" s="32"/>
      <c r="K11" s="46"/>
    </row>
    <row r="12" spans="1:11" x14ac:dyDescent="0.25">
      <c r="A12" s="26"/>
      <c r="B12" s="31"/>
      <c r="C12" s="32"/>
      <c r="D12" s="31"/>
      <c r="E12" s="12" t="s">
        <v>15</v>
      </c>
      <c r="F12" s="19" t="s">
        <v>22</v>
      </c>
      <c r="G12" s="19"/>
      <c r="H12" s="34"/>
      <c r="I12" s="35"/>
      <c r="J12" s="32"/>
      <c r="K12" s="46"/>
    </row>
    <row r="13" spans="1:11" x14ac:dyDescent="0.25">
      <c r="A13" s="26"/>
      <c r="B13" s="31"/>
      <c r="C13" s="32"/>
      <c r="D13" s="31"/>
      <c r="E13" s="12" t="s">
        <v>23</v>
      </c>
      <c r="F13" s="27" t="s">
        <v>24</v>
      </c>
      <c r="G13" s="27"/>
      <c r="H13" s="19"/>
      <c r="I13" s="28"/>
      <c r="J13" s="32"/>
      <c r="K13" s="46"/>
    </row>
    <row r="14" spans="1:11" x14ac:dyDescent="0.25">
      <c r="A14" s="26"/>
      <c r="B14" s="31"/>
      <c r="C14" s="32"/>
      <c r="D14" s="31"/>
      <c r="E14" s="12" t="s">
        <v>25</v>
      </c>
      <c r="F14" s="19" t="s">
        <v>26</v>
      </c>
      <c r="G14" s="19"/>
      <c r="H14" s="50"/>
      <c r="I14" s="28"/>
      <c r="J14" s="32"/>
      <c r="K14" s="46"/>
    </row>
    <row r="15" spans="1:11" x14ac:dyDescent="0.25">
      <c r="A15" s="6"/>
      <c r="B15" s="31"/>
      <c r="C15" s="32"/>
      <c r="D15" s="31"/>
      <c r="E15" s="32"/>
      <c r="F15" s="19"/>
      <c r="G15" s="19"/>
      <c r="I15" s="28"/>
      <c r="J15" s="36"/>
      <c r="K15" s="47"/>
    </row>
  </sheetData>
  <mergeCells count="7">
    <mergeCell ref="B9:E9"/>
    <mergeCell ref="E1:I1"/>
    <mergeCell ref="H2:I2"/>
    <mergeCell ref="J2:K2"/>
    <mergeCell ref="H3:I3"/>
    <mergeCell ref="J3:K3"/>
    <mergeCell ref="A5:K5"/>
  </mergeCells>
  <conditionalFormatting sqref="E6">
    <cfRule type="expression" dxfId="25" priority="6" stopIfTrue="1">
      <formula>$E6="L"</formula>
    </cfRule>
    <cfRule type="expression" dxfId="24" priority="7" stopIfTrue="1">
      <formula>$E6="M"</formula>
    </cfRule>
    <cfRule type="expression" dxfId="23" priority="8" stopIfTrue="1">
      <formula>$E6="H"</formula>
    </cfRule>
  </conditionalFormatting>
  <conditionalFormatting sqref="K6">
    <cfRule type="cellIs" dxfId="22" priority="4" stopIfTrue="1" operator="equal">
      <formula>"Open"</formula>
    </cfRule>
    <cfRule type="cellIs" dxfId="21" priority="5" stopIfTrue="1" operator="equal">
      <formula>"Closed"</formula>
    </cfRule>
  </conditionalFormatting>
  <conditionalFormatting sqref="E11:E13">
    <cfRule type="expression" dxfId="20" priority="1" stopIfTrue="1">
      <formula>$E11="L"</formula>
    </cfRule>
    <cfRule type="expression" dxfId="19" priority="2" stopIfTrue="1">
      <formula>$E11="M"</formula>
    </cfRule>
    <cfRule type="expression" dxfId="18" priority="3" stopIfTrue="1">
      <formula>$E11="H"</formula>
    </cfRule>
  </conditionalFormatting>
  <dataValidations count="1">
    <dataValidation type="list" allowBlank="1" showInputMessage="1" showErrorMessage="1" sqref="D65542 D131078 D196614 D262150 D327686 D393222 D458758 D524294 D589830 D655366 D720902 D786438 D851974 D917510 D983046 B65538:B65542 B131074:B131078 B196610:B196614 B262146:B262150 B327682:B327686 B393218:B393222 B458754:B458758 B524290:B524294 B589826:B589830 B655362:B655366 B720898:B720902 B786434:B786438 B851970:B851974 B917506:B917510 B983042:B983046 B6" xr:uid="{1AF3D3A6-9618-4214-A7A0-C4E2D4BF165D}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80AC-3FA7-44B4-BA60-AEB2B6FDC0D5}">
  <dimension ref="A1:K16"/>
  <sheetViews>
    <sheetView tabSelected="1" zoomScaleNormal="100" workbookViewId="0">
      <selection activeCell="G13" sqref="G13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4.7109375" customWidth="1"/>
    <col min="9" max="9" width="12.5703125" customWidth="1"/>
    <col min="10" max="10" width="8.28515625" customWidth="1"/>
    <col min="11" max="11" width="10.7109375" customWidth="1"/>
  </cols>
  <sheetData>
    <row r="1" spans="1:11" ht="60" x14ac:dyDescent="0.25">
      <c r="A1" s="1"/>
      <c r="B1" s="2"/>
      <c r="C1" s="3"/>
      <c r="D1" s="2"/>
      <c r="E1" s="56" t="s">
        <v>33</v>
      </c>
      <c r="F1" s="56"/>
      <c r="G1" s="56"/>
      <c r="H1" s="56"/>
      <c r="I1" s="56"/>
      <c r="J1" s="4" t="s">
        <v>0</v>
      </c>
      <c r="K1" s="45">
        <v>4</v>
      </c>
    </row>
    <row r="2" spans="1:11" ht="60" x14ac:dyDescent="0.25">
      <c r="A2" s="1"/>
      <c r="B2" s="2"/>
      <c r="C2" s="3"/>
      <c r="D2" s="2"/>
      <c r="E2" s="3"/>
      <c r="F2" s="5"/>
      <c r="G2" s="5" t="s">
        <v>29</v>
      </c>
      <c r="H2" s="57" t="s">
        <v>52</v>
      </c>
      <c r="I2" s="58"/>
      <c r="J2" s="59"/>
      <c r="K2" s="59"/>
    </row>
    <row r="3" spans="1:11" ht="21" thickBot="1" x14ac:dyDescent="0.3">
      <c r="A3" s="6"/>
      <c r="B3" s="7"/>
      <c r="C3" s="8"/>
      <c r="D3" s="7"/>
      <c r="E3" s="8"/>
      <c r="F3" s="9"/>
      <c r="G3" s="9"/>
      <c r="H3" s="60" t="s">
        <v>53</v>
      </c>
      <c r="I3" s="61"/>
      <c r="J3" s="62"/>
      <c r="K3" s="63"/>
    </row>
    <row r="4" spans="1:11" ht="24.75" thickBot="1" x14ac:dyDescent="0.3">
      <c r="A4" s="37" t="s">
        <v>1</v>
      </c>
      <c r="B4" s="42" t="s">
        <v>2</v>
      </c>
      <c r="C4" s="38" t="s">
        <v>3</v>
      </c>
      <c r="D4" s="38" t="s">
        <v>4</v>
      </c>
      <c r="E4" s="38" t="s">
        <v>5</v>
      </c>
      <c r="F4" s="43" t="s">
        <v>6</v>
      </c>
      <c r="G4" s="43" t="s">
        <v>7</v>
      </c>
      <c r="H4" s="43" t="s">
        <v>8</v>
      </c>
      <c r="I4" s="10" t="s">
        <v>9</v>
      </c>
      <c r="J4" s="38" t="s">
        <v>10</v>
      </c>
      <c r="K4" s="39" t="s">
        <v>11</v>
      </c>
    </row>
    <row r="5" spans="1:11" x14ac:dyDescent="0.25">
      <c r="A5" s="64" t="s">
        <v>12</v>
      </c>
      <c r="B5" s="64"/>
      <c r="C5" s="64"/>
      <c r="D5" s="64"/>
      <c r="E5" s="64"/>
      <c r="F5" s="64"/>
      <c r="G5" s="64"/>
      <c r="H5" s="64"/>
      <c r="I5" s="64"/>
      <c r="J5" s="64"/>
      <c r="K5" s="65"/>
    </row>
    <row r="6" spans="1:11" ht="36" customHeight="1" x14ac:dyDescent="0.25">
      <c r="A6" s="40">
        <v>1</v>
      </c>
      <c r="B6" s="41" t="s">
        <v>27</v>
      </c>
      <c r="C6" s="11"/>
      <c r="D6" s="33"/>
      <c r="E6" s="33" t="s">
        <v>15</v>
      </c>
      <c r="F6" s="44" t="s">
        <v>45</v>
      </c>
      <c r="G6" s="48" t="s">
        <v>49</v>
      </c>
      <c r="H6" s="49" t="s">
        <v>30</v>
      </c>
      <c r="I6" s="13" t="s">
        <v>46</v>
      </c>
      <c r="J6" s="13"/>
      <c r="K6" s="33" t="s">
        <v>28</v>
      </c>
    </row>
    <row r="7" spans="1:11" ht="30.75" customHeight="1" x14ac:dyDescent="0.25">
      <c r="A7" s="40">
        <v>2</v>
      </c>
      <c r="B7" s="41" t="s">
        <v>27</v>
      </c>
      <c r="C7" s="11"/>
      <c r="D7" s="33"/>
      <c r="E7" s="33" t="s">
        <v>13</v>
      </c>
      <c r="F7" s="44" t="s">
        <v>47</v>
      </c>
      <c r="G7" s="48" t="s">
        <v>50</v>
      </c>
      <c r="H7" s="49" t="s">
        <v>48</v>
      </c>
      <c r="I7" s="13" t="s">
        <v>46</v>
      </c>
      <c r="J7" s="13"/>
      <c r="K7" s="14" t="s">
        <v>28</v>
      </c>
    </row>
    <row r="8" spans="1:11" ht="30.75" customHeight="1" x14ac:dyDescent="0.25">
      <c r="A8" s="40">
        <v>3</v>
      </c>
      <c r="B8" s="41" t="s">
        <v>27</v>
      </c>
      <c r="C8" s="11"/>
      <c r="D8" s="33"/>
      <c r="E8" s="33" t="s">
        <v>13</v>
      </c>
      <c r="F8" s="44" t="s">
        <v>55</v>
      </c>
      <c r="G8" s="48" t="s">
        <v>59</v>
      </c>
      <c r="H8" s="49" t="s">
        <v>30</v>
      </c>
      <c r="I8" s="13" t="s">
        <v>46</v>
      </c>
      <c r="J8" s="13"/>
      <c r="K8" s="14" t="s">
        <v>28</v>
      </c>
    </row>
    <row r="9" spans="1:11" ht="30.75" customHeight="1" x14ac:dyDescent="0.25">
      <c r="A9" s="40">
        <v>4</v>
      </c>
      <c r="B9" s="41" t="s">
        <v>27</v>
      </c>
      <c r="C9" s="11"/>
      <c r="D9" s="33"/>
      <c r="E9" s="33" t="s">
        <v>13</v>
      </c>
      <c r="F9" s="44" t="s">
        <v>54</v>
      </c>
      <c r="G9" s="48" t="s">
        <v>59</v>
      </c>
      <c r="H9" s="49" t="s">
        <v>56</v>
      </c>
      <c r="I9" s="13" t="s">
        <v>46</v>
      </c>
      <c r="J9" s="13"/>
      <c r="K9" s="14" t="s">
        <v>14</v>
      </c>
    </row>
    <row r="10" spans="1:11" ht="15.75" customHeight="1" x14ac:dyDescent="0.25">
      <c r="A10" s="26"/>
      <c r="B10" s="66" t="s">
        <v>18</v>
      </c>
      <c r="C10" s="66"/>
      <c r="D10" s="66"/>
      <c r="E10" s="66"/>
      <c r="F10" s="27"/>
      <c r="G10" s="27"/>
      <c r="H10" s="19"/>
      <c r="I10" s="28"/>
      <c r="J10" s="21" t="s">
        <v>16</v>
      </c>
      <c r="K10" s="22">
        <v>3</v>
      </c>
    </row>
    <row r="11" spans="1:11" x14ac:dyDescent="0.25">
      <c r="A11" s="26"/>
      <c r="B11" s="31"/>
      <c r="C11" s="32"/>
      <c r="D11" s="31"/>
      <c r="E11" s="32"/>
      <c r="F11" s="27"/>
      <c r="G11" s="27"/>
      <c r="H11" s="19"/>
      <c r="I11" s="28"/>
      <c r="J11" s="24" t="s">
        <v>17</v>
      </c>
      <c r="K11" s="25">
        <v>1</v>
      </c>
    </row>
    <row r="12" spans="1:11" ht="22.5" customHeight="1" thickBot="1" x14ac:dyDescent="0.3">
      <c r="A12" s="26"/>
      <c r="B12" s="19"/>
      <c r="C12" s="17" t="s">
        <v>20</v>
      </c>
      <c r="D12" s="31"/>
      <c r="E12" s="33" t="s">
        <v>13</v>
      </c>
      <c r="F12" s="19" t="s">
        <v>21</v>
      </c>
      <c r="G12" s="19"/>
      <c r="H12" s="26" t="s">
        <v>43</v>
      </c>
      <c r="I12" s="28"/>
      <c r="J12" s="29" t="s">
        <v>19</v>
      </c>
      <c r="K12" s="30">
        <f>COUNTIF(K9:K9,"Info")</f>
        <v>0</v>
      </c>
    </row>
    <row r="13" spans="1:11" x14ac:dyDescent="0.25">
      <c r="A13" s="26"/>
      <c r="B13" s="31"/>
      <c r="C13" s="32"/>
      <c r="D13" s="31"/>
      <c r="E13" s="12" t="s">
        <v>15</v>
      </c>
      <c r="F13" s="19" t="s">
        <v>22</v>
      </c>
      <c r="G13" s="19"/>
      <c r="H13" s="53" t="s">
        <v>51</v>
      </c>
      <c r="I13" s="35"/>
      <c r="J13" s="32"/>
      <c r="K13" s="46"/>
    </row>
    <row r="14" spans="1:11" x14ac:dyDescent="0.25">
      <c r="A14" s="26"/>
      <c r="B14" s="31"/>
      <c r="C14" s="32"/>
      <c r="D14" s="31"/>
      <c r="E14" s="12" t="s">
        <v>23</v>
      </c>
      <c r="F14" s="27" t="s">
        <v>24</v>
      </c>
      <c r="G14" s="27"/>
      <c r="H14" s="19" t="s">
        <v>57</v>
      </c>
      <c r="I14" s="28"/>
      <c r="J14" s="32"/>
      <c r="K14" s="46"/>
    </row>
    <row r="15" spans="1:11" x14ac:dyDescent="0.25">
      <c r="A15" s="26"/>
      <c r="B15" s="31"/>
      <c r="C15" s="32"/>
      <c r="D15" s="31"/>
      <c r="E15" s="12" t="s">
        <v>25</v>
      </c>
      <c r="F15" s="19" t="s">
        <v>26</v>
      </c>
      <c r="G15" s="19"/>
      <c r="H15" s="53" t="s">
        <v>58</v>
      </c>
      <c r="I15" s="28"/>
      <c r="J15" s="32"/>
      <c r="K15" s="46"/>
    </row>
    <row r="16" spans="1:11" x14ac:dyDescent="0.25">
      <c r="A16" s="6"/>
      <c r="B16" s="31"/>
      <c r="C16" s="32"/>
      <c r="D16" s="31"/>
      <c r="E16" s="32"/>
      <c r="F16" s="19"/>
      <c r="G16" s="19"/>
      <c r="I16" s="28"/>
      <c r="J16" s="36"/>
      <c r="K16" s="47"/>
    </row>
  </sheetData>
  <mergeCells count="7">
    <mergeCell ref="B10:E10"/>
    <mergeCell ref="E1:I1"/>
    <mergeCell ref="H2:I2"/>
    <mergeCell ref="J2:K2"/>
    <mergeCell ref="H3:I3"/>
    <mergeCell ref="J3:K3"/>
    <mergeCell ref="A5:K5"/>
  </mergeCells>
  <conditionalFormatting sqref="E6">
    <cfRule type="expression" dxfId="17" priority="18" stopIfTrue="1">
      <formula>$E6="L"</formula>
    </cfRule>
    <cfRule type="expression" dxfId="16" priority="19" stopIfTrue="1">
      <formula>$E6="M"</formula>
    </cfRule>
    <cfRule type="expression" dxfId="15" priority="20" stopIfTrue="1">
      <formula>$E6="H"</formula>
    </cfRule>
  </conditionalFormatting>
  <conditionalFormatting sqref="K6">
    <cfRule type="cellIs" dxfId="14" priority="16" stopIfTrue="1" operator="equal">
      <formula>"Open"</formula>
    </cfRule>
    <cfRule type="cellIs" dxfId="13" priority="17" stopIfTrue="1" operator="equal">
      <formula>"Closed"</formula>
    </cfRule>
  </conditionalFormatting>
  <conditionalFormatting sqref="E12:E14">
    <cfRule type="expression" dxfId="12" priority="13" stopIfTrue="1">
      <formula>$E12="L"</formula>
    </cfRule>
    <cfRule type="expression" dxfId="11" priority="14" stopIfTrue="1">
      <formula>$E12="M"</formula>
    </cfRule>
    <cfRule type="expression" dxfId="10" priority="15" stopIfTrue="1">
      <formula>$E12="H"</formula>
    </cfRule>
  </conditionalFormatting>
  <conditionalFormatting sqref="E7:E8">
    <cfRule type="expression" dxfId="9" priority="10" stopIfTrue="1">
      <formula>$E7="L"</formula>
    </cfRule>
    <cfRule type="expression" dxfId="8" priority="11" stopIfTrue="1">
      <formula>$E7="M"</formula>
    </cfRule>
    <cfRule type="expression" dxfId="7" priority="12" stopIfTrue="1">
      <formula>$E7="H"</formula>
    </cfRule>
  </conditionalFormatting>
  <conditionalFormatting sqref="K7:K8">
    <cfRule type="cellIs" dxfId="6" priority="8" stopIfTrue="1" operator="equal">
      <formula>"Open"</formula>
    </cfRule>
    <cfRule type="cellIs" dxfId="5" priority="9" stopIfTrue="1" operator="equal">
      <formula>"Closed"</formula>
    </cfRule>
  </conditionalFormatting>
  <conditionalFormatting sqref="E9">
    <cfRule type="expression" dxfId="4" priority="5" stopIfTrue="1">
      <formula>$E9="L"</formula>
    </cfRule>
    <cfRule type="expression" dxfId="3" priority="6" stopIfTrue="1">
      <formula>$E9="M"</formula>
    </cfRule>
    <cfRule type="expression" dxfId="2" priority="7" stopIfTrue="1">
      <formula>$E9="H"</formula>
    </cfRule>
  </conditionalFormatting>
  <conditionalFormatting sqref="K9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D65543 D131079 D196615 D262151 D327687 D393223 D458759 D524295 D589831 D655367 D720903 D786439 D851975 D917511 D983047 B65539:B65543 B131075:B131079 B196611:B196615 B262147:B262151 B327683:B327687 B393219:B393223 B458755:B458759 B524291:B524295 B589827:B589831 B655363:B655367 B720899:B720903 B786435:B786439 B851971:B851975 B917507:B917511 B983043:B983047 B6:B9" xr:uid="{DA1FAB7C-9918-445D-B053-61B1B2DC72D3}">
      <formula1>Issues</formula1>
    </dataValidation>
  </dataValidations>
  <pageMargins left="0.7" right="0.7" top="0.75" bottom="0.75" header="0.3" footer="0.3"/>
  <ignoredErrors>
    <ignoredError sqref="I8:I9 I6:I7" twoDigitTextYear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23 - 3 - 20</vt:lpstr>
      <vt:lpstr>24 - 3 - 20 </vt:lpstr>
      <vt:lpstr>25 - 3 - 20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2020-03-25T20:56:44Z</dcterms:modified>
</cp:coreProperties>
</file>