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nocent\Desktop\"/>
    </mc:Choice>
  </mc:AlternateContent>
  <xr:revisionPtr revIDLastSave="0" documentId="13_ncr:1_{1528DFE9-4FD1-4044-B99A-28A2B91991CA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23 - 3 - 20" sheetId="1" r:id="rId1"/>
    <sheet name="24 - 3 - 20" sheetId="2" r:id="rId2"/>
  </sheets>
  <externalReferences>
    <externalReference r:id="rId3"/>
  </externalReferences>
  <definedNames>
    <definedName name="Issues">'[1]Key Features Hints'!$A$2:$A$11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2" l="1"/>
  <c r="K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0000000-0006-0000-0000-000002000000}">
      <text>
        <r>
          <rPr>
            <sz val="8"/>
            <color indexed="81"/>
            <rFont val="Tahoma"/>
            <family val="2"/>
          </rPr>
          <t>Statuses are:
Open - 1
Closed - 1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F440EF6A-BD22-4189-8FC5-6A061E444707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A3E3B7AD-57BB-4305-916F-2CFFC4A1B448}">
      <text>
        <r>
          <rPr>
            <sz val="8"/>
            <color indexed="81"/>
            <rFont val="Tahoma"/>
            <family val="2"/>
          </rPr>
          <t>Statuses are:
Open - 1
Closed - 0
Info</t>
        </r>
      </text>
    </comment>
  </commentList>
</comments>
</file>

<file path=xl/sharedStrings.xml><?xml version="1.0" encoding="utf-8"?>
<sst xmlns="http://schemas.openxmlformats.org/spreadsheetml/2006/main" count="84" uniqueCount="46">
  <si>
    <t xml:space="preserve">Total actions: 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</si>
  <si>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</si>
  <si>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</si>
  <si>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</si>
  <si>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</si>
  <si>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</si>
  <si>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</si>
  <si>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</si>
  <si>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Update/Comments</t>
  </si>
  <si>
    <t>By When</t>
  </si>
  <si>
    <t>Days to Close</t>
  </si>
  <si>
    <t>Status</t>
  </si>
  <si>
    <t>Weekly Report - Innocent Edward Isong</t>
  </si>
  <si>
    <t>H</t>
  </si>
  <si>
    <t>Closed</t>
  </si>
  <si>
    <t>M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</si>
  <si>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</si>
  <si>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</si>
  <si>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</si>
  <si>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</si>
  <si>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</si>
  <si>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</si>
  <si>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</si>
  <si>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</si>
  <si>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</si>
  <si>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</si>
  <si>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</si>
  <si>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HQ</t>
  </si>
  <si>
    <t>Open</t>
  </si>
  <si>
    <t xml:space="preserve"> </t>
  </si>
  <si>
    <t>Pending</t>
  </si>
  <si>
    <t>HSE</t>
  </si>
  <si>
    <t>BRONE POSITIONING+SURVEY LTD - DAILY LOG</t>
  </si>
  <si>
    <t xml:space="preserve">BRONE POSITIONING+SURVEY LTD - DAILY LOG </t>
  </si>
  <si>
    <t>Current Date: 23/3/20</t>
  </si>
  <si>
    <t>Last updated on: 23/3/2020</t>
  </si>
  <si>
    <t>Arranging of Internet and printer to be sent to GMA</t>
  </si>
  <si>
    <t xml:space="preserve">Internet and Printer was successful sent to GMA </t>
  </si>
  <si>
    <t xml:space="preserve">Internet and Printer </t>
  </si>
  <si>
    <t xml:space="preserve"> 23/3/20</t>
  </si>
  <si>
    <t>Ebika Ayeba-Enenimiete: Generation Manager Administrative (GMA)</t>
  </si>
  <si>
    <t>Current Date: 24/3/20</t>
  </si>
  <si>
    <t>Last updated on: 24/3/2020</t>
  </si>
  <si>
    <t xml:space="preserve">Felix Oyeleke. Trainee QC Geophysicist/Projects Officer 
</t>
  </si>
  <si>
    <t xml:space="preserve"> 24/3/20</t>
  </si>
  <si>
    <t>Calling from LOS office for Consumables for the up coming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</si>
</sst>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mmm\ yy"/>
    <numFmt numFmtId="165" formatCode="dd/mm/yy;@"/>
    <numFmt numFmtId="166" formatCode="0_ ;[Red]\-0\ "/>
  </numFmts>
  <fonts count="19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22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4" tint="-0.249977111117893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top" wrapText="1"/>
    </xf>
    <xf numFmtId="165" fontId="12" fillId="0" borderId="8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Alignment="1">
      <alignment horizontal="left" vertical="top" wrapText="1"/>
    </xf>
    <xf numFmtId="1" fontId="10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64" fontId="12" fillId="0" borderId="0" xfId="0" applyNumberFormat="1" applyFont="1" applyAlignment="1">
      <alignment horizontal="center" vertical="center" wrapText="1"/>
    </xf>
    <xf numFmtId="16" fontId="11" fillId="2" borderId="10" xfId="0" applyNumberFormat="1" applyFont="1" applyFill="1" applyBorder="1" applyAlignment="1">
      <alignment horizontal="center" vertical="top" wrapText="1"/>
    </xf>
    <xf numFmtId="166" fontId="11" fillId="2" borderId="11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16" fontId="11" fillId="2" borderId="12" xfId="0" applyNumberFormat="1" applyFont="1" applyFill="1" applyBorder="1" applyAlignment="1">
      <alignment horizontal="center" vertical="top" wrapText="1"/>
    </xf>
    <xf numFmtId="166" fontId="11" fillId="2" borderId="1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164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16" fontId="11" fillId="2" borderId="14" xfId="0" applyNumberFormat="1" applyFont="1" applyFill="1" applyBorder="1" applyAlignment="1">
      <alignment horizontal="center" vertical="top" wrapText="1"/>
    </xf>
    <xf numFmtId="166" fontId="11" fillId="2" borderId="15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Alignment="1">
      <alignment horizontal="left" vertical="top" wrapText="1"/>
    </xf>
    <xf numFmtId="1" fontId="12" fillId="0" borderId="0" xfId="0" applyNumberFormat="1" applyFont="1" applyAlignment="1">
      <alignment horizontal="center" vertical="top" wrapText="1"/>
    </xf>
    <xf numFmtId="1" fontId="12" fillId="0" borderId="8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1" fontId="12" fillId="3" borderId="8" xfId="0" applyNumberFormat="1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vertical="center" wrapText="1"/>
    </xf>
    <xf numFmtId="0" fontId="18" fillId="0" borderId="0" xfId="0" applyFont="1"/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4" fontId="7" fillId="0" borderId="0" xfId="0" applyNumberFormat="1" applyFont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nmi/Contacts/Desktop/Action%20Tracker-%20BPS%20E%20078%20(November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1-17"/>
      <sheetName val="Sheet1"/>
      <sheetName val="Key Features Hints"/>
    </sheetNames>
    <sheetDataSet>
      <sheetData sheetId="0"/>
      <sheetData sheetId="1"/>
      <sheetData sheetId="2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opLeftCell="A4" workbookViewId="0">
      <selection activeCell="F10" sqref="F10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4.7109375" customWidth="1"/>
    <col min="9" max="9" width="12.5703125" customWidth="1"/>
    <col min="10" max="10" width="8.28515625" customWidth="1"/>
    <col min="11" max="11" width="10.7109375" customWidth="1"/>
  </cols>
  <sheetData>
    <row r="1" spans="1:11" ht="60" x14ac:dyDescent="0.25">
      <c r="A1" s="1"/>
      <c r="B1" s="2"/>
      <c r="C1" s="3"/>
      <c r="D1" s="2"/>
      <c r="E1" s="55" t="s">
        <v>32</v>
      </c>
      <c r="F1" s="55"/>
      <c r="G1" s="55"/>
      <c r="H1" s="55"/>
      <c r="I1" s="55"/>
      <c r="J1" s="4" t="s">
        <v>0</v>
      </c>
      <c r="K1" s="45">
        <v>2</v>
      </c>
    </row>
    <row r="2" spans="1:11" ht="60" x14ac:dyDescent="0.25">
      <c r="A2" s="1"/>
      <c r="B2" s="2"/>
      <c r="C2" s="3"/>
      <c r="D2" s="2"/>
      <c r="E2" s="3"/>
      <c r="F2" s="5"/>
      <c r="G2" s="5" t="s">
        <v>29</v>
      </c>
      <c r="H2" s="56" t="s">
        <v>34</v>
      </c>
      <c r="I2" s="57"/>
      <c r="J2" s="58"/>
      <c r="K2" s="58"/>
    </row>
    <row r="3" spans="1:11" ht="21" thickBot="1" x14ac:dyDescent="0.3">
      <c r="A3" s="6"/>
      <c r="B3" s="7"/>
      <c r="C3" s="8"/>
      <c r="D3" s="7"/>
      <c r="E3" s="8"/>
      <c r="F3" s="9"/>
      <c r="G3" s="9"/>
      <c r="H3" s="59" t="s">
        <v>35</v>
      </c>
      <c r="I3" s="60"/>
      <c r="J3" s="61"/>
      <c r="K3" s="62"/>
    </row>
    <row r="4" spans="1:11" ht="24.75" thickBot="1" x14ac:dyDescent="0.3">
      <c r="A4" s="37" t="s">
        <v>1</v>
      </c>
      <c r="B4" s="42" t="s">
        <v>2</v>
      </c>
      <c r="C4" s="38" t="s">
        <v>3</v>
      </c>
      <c r="D4" s="38" t="s">
        <v>4</v>
      </c>
      <c r="E4" s="38" t="s">
        <v>5</v>
      </c>
      <c r="F4" s="43" t="s">
        <v>6</v>
      </c>
      <c r="G4" s="43" t="s">
        <v>7</v>
      </c>
      <c r="H4" s="43" t="s">
        <v>8</v>
      </c>
      <c r="I4" s="10" t="s">
        <v>9</v>
      </c>
      <c r="J4" s="38" t="s">
        <v>10</v>
      </c>
      <c r="K4" s="39" t="s">
        <v>11</v>
      </c>
    </row>
    <row r="5" spans="1:11" x14ac:dyDescent="0.25">
      <c r="A5" s="63" t="s">
        <v>12</v>
      </c>
      <c r="B5" s="63"/>
      <c r="C5" s="63"/>
      <c r="D5" s="63"/>
      <c r="E5" s="63"/>
      <c r="F5" s="63"/>
      <c r="G5" s="63"/>
      <c r="H5" s="63"/>
      <c r="I5" s="63"/>
      <c r="J5" s="63"/>
      <c r="K5" s="64"/>
    </row>
    <row r="6" spans="1:11" ht="35.25" customHeight="1" x14ac:dyDescent="0.25">
      <c r="A6" s="40">
        <v>1</v>
      </c>
      <c r="B6" s="41" t="s">
        <v>27</v>
      </c>
      <c r="C6" s="11"/>
      <c r="D6" s="33"/>
      <c r="E6" s="33" t="s">
        <v>13</v>
      </c>
      <c r="F6" s="44" t="s">
        <v>36</v>
      </c>
      <c r="G6" s="48" t="s">
        <v>31</v>
      </c>
      <c r="H6" s="49" t="s">
        <v>30</v>
      </c>
      <c r="I6" s="13" t="s">
        <v>39</v>
      </c>
      <c r="J6" s="13" t="s">
        <v>39</v>
      </c>
      <c r="K6" s="33" t="s">
        <v>28</v>
      </c>
    </row>
    <row r="7" spans="1:11" ht="32.25" customHeight="1" x14ac:dyDescent="0.25">
      <c r="A7" s="40">
        <v>2</v>
      </c>
      <c r="B7" s="41" t="s">
        <v>27</v>
      </c>
      <c r="C7" s="11"/>
      <c r="D7" s="33"/>
      <c r="E7" s="33" t="s">
        <v>13</v>
      </c>
      <c r="F7" s="44" t="s">
        <v>38</v>
      </c>
      <c r="G7" s="48" t="s">
        <v>31</v>
      </c>
      <c r="H7" s="44" t="s">
        <v>37</v>
      </c>
      <c r="I7" s="13" t="s">
        <v>39</v>
      </c>
      <c r="J7" s="13"/>
      <c r="K7" s="14" t="s">
        <v>14</v>
      </c>
    </row>
    <row r="8" spans="1:11" x14ac:dyDescent="0.25">
      <c r="A8" s="15"/>
      <c r="B8" s="16"/>
      <c r="C8" s="17"/>
      <c r="D8" s="16"/>
      <c r="E8" s="17"/>
      <c r="F8" s="18"/>
      <c r="G8" s="18"/>
      <c r="H8" s="19"/>
      <c r="I8" s="20"/>
      <c r="J8" s="21" t="s">
        <v>16</v>
      </c>
      <c r="K8" s="22">
        <v>1</v>
      </c>
    </row>
    <row r="9" spans="1:11" x14ac:dyDescent="0.25">
      <c r="A9" s="15"/>
      <c r="B9" s="16"/>
      <c r="C9" s="17"/>
      <c r="D9" s="16"/>
      <c r="E9" s="17"/>
      <c r="F9" s="18"/>
      <c r="G9" s="18"/>
      <c r="H9" s="23"/>
      <c r="I9" s="20"/>
      <c r="J9" s="24" t="s">
        <v>17</v>
      </c>
      <c r="K9" s="25">
        <v>1</v>
      </c>
    </row>
    <row r="10" spans="1:11" ht="15.75" thickBot="1" x14ac:dyDescent="0.3">
      <c r="A10" s="26"/>
      <c r="B10" s="53" t="s">
        <v>18</v>
      </c>
      <c r="C10" s="53"/>
      <c r="D10" s="53"/>
      <c r="E10" s="54"/>
      <c r="F10" s="27"/>
      <c r="G10" s="27"/>
      <c r="H10" s="19"/>
      <c r="I10" s="28"/>
      <c r="J10" s="29" t="s">
        <v>19</v>
      </c>
      <c r="K10" s="30">
        <f>COUNTIF(K6:K6,"Info")</f>
        <v>0</v>
      </c>
    </row>
    <row r="11" spans="1:11" x14ac:dyDescent="0.25">
      <c r="A11" s="26"/>
      <c r="B11" s="31"/>
      <c r="C11" s="32"/>
      <c r="D11" s="31"/>
      <c r="E11" s="32"/>
      <c r="F11" s="27"/>
      <c r="G11" s="27"/>
      <c r="H11" s="19"/>
      <c r="I11" s="28"/>
      <c r="J11" s="26"/>
      <c r="K11" s="46"/>
    </row>
    <row r="12" spans="1:11" ht="23.25" customHeight="1" x14ac:dyDescent="0.25">
      <c r="A12" s="26"/>
      <c r="B12" s="19"/>
      <c r="C12" s="17" t="s">
        <v>20</v>
      </c>
      <c r="D12" s="31"/>
      <c r="E12" s="33" t="s">
        <v>13</v>
      </c>
      <c r="F12" s="19" t="s">
        <v>21</v>
      </c>
      <c r="G12" s="19"/>
      <c r="H12" s="19"/>
      <c r="I12" s="28"/>
      <c r="J12" s="32"/>
      <c r="K12" s="46"/>
    </row>
    <row r="13" spans="1:11" x14ac:dyDescent="0.25">
      <c r="A13" s="26"/>
      <c r="B13" s="31"/>
      <c r="C13" s="32"/>
      <c r="D13" s="31"/>
      <c r="E13" s="12" t="s">
        <v>15</v>
      </c>
      <c r="F13" s="19" t="s">
        <v>22</v>
      </c>
      <c r="G13" s="19"/>
      <c r="H13" s="34" t="s">
        <v>40</v>
      </c>
      <c r="I13" s="35"/>
      <c r="J13" s="32"/>
      <c r="K13" s="46"/>
    </row>
    <row r="14" spans="1:11" x14ac:dyDescent="0.25">
      <c r="A14" s="26"/>
      <c r="B14" s="31"/>
      <c r="C14" s="32"/>
      <c r="D14" s="31"/>
      <c r="E14" s="12" t="s">
        <v>23</v>
      </c>
      <c r="F14" s="27" t="s">
        <v>24</v>
      </c>
      <c r="G14" s="27"/>
      <c r="H14" s="19"/>
      <c r="I14" s="28"/>
      <c r="J14" s="32"/>
      <c r="K14" s="46"/>
    </row>
    <row r="15" spans="1:11" x14ac:dyDescent="0.25">
      <c r="A15" s="26"/>
      <c r="B15" s="31"/>
      <c r="C15" s="32"/>
      <c r="D15" s="31"/>
      <c r="E15" s="12" t="s">
        <v>25</v>
      </c>
      <c r="F15" s="19" t="s">
        <v>26</v>
      </c>
      <c r="G15" s="19"/>
      <c r="H15" s="50"/>
      <c r="I15" s="28"/>
      <c r="J15" s="32"/>
      <c r="K15" s="46"/>
    </row>
    <row r="16" spans="1:11" x14ac:dyDescent="0.25">
      <c r="A16" s="6"/>
      <c r="B16" s="31"/>
      <c r="C16" s="32"/>
      <c r="D16" s="31"/>
      <c r="E16" s="32"/>
      <c r="F16" s="19"/>
      <c r="G16" s="19"/>
      <c r="I16" s="28"/>
      <c r="J16" s="36"/>
      <c r="K16" s="47"/>
    </row>
  </sheetData>
  <mergeCells count="7">
    <mergeCell ref="B10:E10"/>
    <mergeCell ref="E1:I1"/>
    <mergeCell ref="H2:I2"/>
    <mergeCell ref="J2:K2"/>
    <mergeCell ref="H3:I3"/>
    <mergeCell ref="J3:K3"/>
    <mergeCell ref="A5:K5"/>
  </mergeCells>
  <conditionalFormatting sqref="E6:E7">
    <cfRule type="expression" dxfId="15" priority="9" stopIfTrue="1">
      <formula>$E6="L"</formula>
    </cfRule>
    <cfRule type="expression" dxfId="14" priority="10" stopIfTrue="1">
      <formula>$E6="M"</formula>
    </cfRule>
    <cfRule type="expression" dxfId="13" priority="11" stopIfTrue="1">
      <formula>$E6="H"</formula>
    </cfRule>
  </conditionalFormatting>
  <conditionalFormatting sqref="K6:K7">
    <cfRule type="cellIs" dxfId="12" priority="7" stopIfTrue="1" operator="equal">
      <formula>"Open"</formula>
    </cfRule>
    <cfRule type="cellIs" dxfId="11" priority="8" stopIfTrue="1" operator="equal">
      <formula>"Closed"</formula>
    </cfRule>
  </conditionalFormatting>
  <conditionalFormatting sqref="E12:E14">
    <cfRule type="expression" dxfId="10" priority="4" stopIfTrue="1">
      <formula>$E12="L"</formula>
    </cfRule>
    <cfRule type="expression" dxfId="9" priority="5" stopIfTrue="1">
      <formula>$E12="M"</formula>
    </cfRule>
    <cfRule type="expression" dxfId="8" priority="6" stopIfTrue="1">
      <formula>$E12="H"</formula>
    </cfRule>
  </conditionalFormatting>
  <dataValidations count="1">
    <dataValidation type="list" allowBlank="1" showInputMessage="1" showErrorMessage="1" sqref="D65543 D131079 D196615 D262151 D327687 D393223 D458759 D524295 D589831 D655367 D720903 D786439 D851975 D917511 D983047 B65539:B65543 B131075:B131079 B196611:B196615 B262147:B262151 B327683:B327687 B393219:B393223 B458755:B458759 B524291:B524295 B589827:B589831 B655363:B655367 B720899:B720903 B786435:B786439 B851971:B851975 B917507:B917511 B983043:B983047 B6:B7" xr:uid="{00000000-0002-0000-0000-000000000000}">
      <formula1>Issues</formula1>
    </dataValidation>
  </dataValidations>
  <pageMargins left="0.7" right="0.7" top="0.75" bottom="0.75" header="0.3" footer="0.3"/>
  <pageSetup orientation="portrait" horizontalDpi="4294967293" verticalDpi="4294967293" r:id="rId1"/>
  <ignoredErrors>
    <ignoredError sqref="I6:J6 I7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F80AC-3FA7-44B4-BA60-AEB2B6FDC0D5}">
  <dimension ref="A1:K15"/>
  <sheetViews>
    <sheetView tabSelected="1" workbookViewId="0">
      <selection activeCell="F21" sqref="F21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4.7109375" customWidth="1"/>
    <col min="9" max="9" width="12.5703125" customWidth="1"/>
    <col min="10" max="10" width="8.28515625" customWidth="1"/>
    <col min="11" max="11" width="10.7109375" customWidth="1"/>
  </cols>
  <sheetData>
    <row r="1" spans="1:11" ht="60" x14ac:dyDescent="0.25">
      <c r="A1" s="1"/>
      <c r="B1" s="2"/>
      <c r="C1" s="3"/>
      <c r="D1" s="2"/>
      <c r="E1" s="55" t="s">
        <v>33</v>
      </c>
      <c r="F1" s="55"/>
      <c r="G1" s="55"/>
      <c r="H1" s="55"/>
      <c r="I1" s="55"/>
      <c r="J1" s="4" t="s">
        <v>0</v>
      </c>
      <c r="K1" s="45">
        <v>1</v>
      </c>
    </row>
    <row r="2" spans="1:11" ht="60" x14ac:dyDescent="0.25">
      <c r="A2" s="1"/>
      <c r="B2" s="2"/>
      <c r="C2" s="3"/>
      <c r="D2" s="2"/>
      <c r="E2" s="3"/>
      <c r="F2" s="5"/>
      <c r="G2" s="5" t="s">
        <v>29</v>
      </c>
      <c r="H2" s="56" t="s">
        <v>41</v>
      </c>
      <c r="I2" s="57"/>
      <c r="J2" s="58"/>
      <c r="K2" s="58"/>
    </row>
    <row r="3" spans="1:11" ht="21" thickBot="1" x14ac:dyDescent="0.3">
      <c r="A3" s="6"/>
      <c r="B3" s="7"/>
      <c r="C3" s="8"/>
      <c r="D3" s="7"/>
      <c r="E3" s="8"/>
      <c r="F3" s="9"/>
      <c r="G3" s="9"/>
      <c r="H3" s="59" t="s">
        <v>42</v>
      </c>
      <c r="I3" s="60"/>
      <c r="J3" s="61"/>
      <c r="K3" s="62"/>
    </row>
    <row r="4" spans="1:11" ht="24.75" thickBot="1" x14ac:dyDescent="0.3">
      <c r="A4" s="37" t="s">
        <v>1</v>
      </c>
      <c r="B4" s="42" t="s">
        <v>2</v>
      </c>
      <c r="C4" s="38" t="s">
        <v>3</v>
      </c>
      <c r="D4" s="38" t="s">
        <v>4</v>
      </c>
      <c r="E4" s="38" t="s">
        <v>5</v>
      </c>
      <c r="F4" s="43" t="s">
        <v>6</v>
      </c>
      <c r="G4" s="43" t="s">
        <v>7</v>
      </c>
      <c r="H4" s="43" t="s">
        <v>8</v>
      </c>
      <c r="I4" s="10" t="s">
        <v>9</v>
      </c>
      <c r="J4" s="38" t="s">
        <v>10</v>
      </c>
      <c r="K4" s="39" t="s">
        <v>11</v>
      </c>
    </row>
    <row r="5" spans="1:11" x14ac:dyDescent="0.25">
      <c r="A5" s="63" t="s">
        <v>12</v>
      </c>
      <c r="B5" s="63"/>
      <c r="C5" s="63"/>
      <c r="D5" s="63"/>
      <c r="E5" s="63"/>
      <c r="F5" s="63"/>
      <c r="G5" s="63"/>
      <c r="H5" s="63"/>
      <c r="I5" s="63"/>
      <c r="J5" s="63"/>
      <c r="K5" s="64"/>
    </row>
    <row r="6" spans="1:11" ht="36" customHeight="1" x14ac:dyDescent="0.25">
      <c r="A6" s="40">
        <v>1</v>
      </c>
      <c r="B6" s="41" t="s">
        <v>27</v>
      </c>
      <c r="C6" s="11"/>
      <c r="D6" s="33"/>
      <c r="E6" s="33" t="s">
        <v>15</v>
      </c>
      <c r="F6" s="44" t="s">
        <v>45</v>
      </c>
      <c r="G6" s="48" t="s">
        <v>31</v>
      </c>
      <c r="H6" s="49" t="s">
        <v>30</v>
      </c>
      <c r="I6" s="13" t="s">
        <v>44</v>
      </c>
      <c r="J6" s="13"/>
      <c r="K6" s="33" t="s">
        <v>28</v>
      </c>
    </row>
    <row r="7" spans="1:11" x14ac:dyDescent="0.25">
      <c r="A7" s="52"/>
      <c r="B7" s="16"/>
      <c r="C7" s="17"/>
      <c r="D7" s="16"/>
      <c r="E7" s="17"/>
      <c r="F7" s="18"/>
      <c r="G7" s="18"/>
      <c r="H7" s="19"/>
      <c r="I7" s="20"/>
      <c r="J7" s="21" t="s">
        <v>16</v>
      </c>
      <c r="K7" s="22">
        <v>1</v>
      </c>
    </row>
    <row r="8" spans="1:11" x14ac:dyDescent="0.25">
      <c r="A8" s="52"/>
      <c r="B8" s="16"/>
      <c r="C8" s="17"/>
      <c r="D8" s="16"/>
      <c r="E8" s="17"/>
      <c r="F8" s="18"/>
      <c r="G8" s="18"/>
      <c r="H8" s="51"/>
      <c r="I8" s="20"/>
      <c r="J8" s="24" t="s">
        <v>17</v>
      </c>
      <c r="K8" s="25">
        <v>0</v>
      </c>
    </row>
    <row r="9" spans="1:11" ht="15.75" thickBot="1" x14ac:dyDescent="0.3">
      <c r="A9" s="26"/>
      <c r="B9" s="53" t="s">
        <v>18</v>
      </c>
      <c r="C9" s="53"/>
      <c r="D9" s="53"/>
      <c r="E9" s="54"/>
      <c r="F9" s="27"/>
      <c r="G9" s="27"/>
      <c r="H9" s="19"/>
      <c r="I9" s="28"/>
      <c r="J9" s="29" t="s">
        <v>19</v>
      </c>
      <c r="K9" s="30">
        <f>COUNTIF(K6:K6,"Info")</f>
        <v>0</v>
      </c>
    </row>
    <row r="10" spans="1:11" x14ac:dyDescent="0.25">
      <c r="A10" s="26"/>
      <c r="B10" s="31"/>
      <c r="C10" s="32"/>
      <c r="D10" s="31"/>
      <c r="E10" s="32"/>
      <c r="F10" s="27"/>
      <c r="G10" s="27"/>
      <c r="H10" s="19"/>
      <c r="I10" s="28"/>
      <c r="J10" s="26"/>
      <c r="K10" s="46"/>
    </row>
    <row r="11" spans="1:11" ht="23.25" customHeight="1" x14ac:dyDescent="0.25">
      <c r="A11" s="26"/>
      <c r="B11" s="19"/>
      <c r="C11" s="17" t="s">
        <v>20</v>
      </c>
      <c r="D11" s="31"/>
      <c r="E11" s="33" t="s">
        <v>13</v>
      </c>
      <c r="F11" s="19" t="s">
        <v>21</v>
      </c>
      <c r="G11" s="19"/>
      <c r="H11" s="19" t="s">
        <v>43</v>
      </c>
      <c r="I11" s="28"/>
      <c r="J11" s="32"/>
      <c r="K11" s="46"/>
    </row>
    <row r="12" spans="1:11" x14ac:dyDescent="0.25">
      <c r="A12" s="26"/>
      <c r="B12" s="31"/>
      <c r="C12" s="32"/>
      <c r="D12" s="31"/>
      <c r="E12" s="12" t="s">
        <v>15</v>
      </c>
      <c r="F12" s="19" t="s">
        <v>22</v>
      </c>
      <c r="G12" s="19"/>
      <c r="H12" s="34"/>
      <c r="I12" s="35"/>
      <c r="J12" s="32"/>
      <c r="K12" s="46"/>
    </row>
    <row r="13" spans="1:11" x14ac:dyDescent="0.25">
      <c r="A13" s="26"/>
      <c r="B13" s="31"/>
      <c r="C13" s="32"/>
      <c r="D13" s="31"/>
      <c r="E13" s="12" t="s">
        <v>23</v>
      </c>
      <c r="F13" s="27" t="s">
        <v>24</v>
      </c>
      <c r="G13" s="27"/>
      <c r="H13" s="19"/>
      <c r="I13" s="28"/>
      <c r="J13" s="32"/>
      <c r="K13" s="46"/>
    </row>
    <row r="14" spans="1:11" x14ac:dyDescent="0.25">
      <c r="A14" s="26"/>
      <c r="B14" s="31"/>
      <c r="C14" s="32"/>
      <c r="D14" s="31"/>
      <c r="E14" s="12" t="s">
        <v>25</v>
      </c>
      <c r="F14" s="19" t="s">
        <v>26</v>
      </c>
      <c r="G14" s="19"/>
      <c r="H14" s="50"/>
      <c r="I14" s="28"/>
      <c r="J14" s="32"/>
      <c r="K14" s="46"/>
    </row>
    <row r="15" spans="1:11" x14ac:dyDescent="0.25">
      <c r="A15" s="6"/>
      <c r="B15" s="31"/>
      <c r="C15" s="32"/>
      <c r="D15" s="31"/>
      <c r="E15" s="32"/>
      <c r="F15" s="19"/>
      <c r="G15" s="19"/>
      <c r="I15" s="28"/>
      <c r="J15" s="36"/>
      <c r="K15" s="47"/>
    </row>
  </sheetData>
  <mergeCells count="7">
    <mergeCell ref="B9:E9"/>
    <mergeCell ref="E1:I1"/>
    <mergeCell ref="H2:I2"/>
    <mergeCell ref="J2:K2"/>
    <mergeCell ref="H3:I3"/>
    <mergeCell ref="J3:K3"/>
    <mergeCell ref="A5:K5"/>
  </mergeCells>
  <conditionalFormatting sqref="E6">
    <cfRule type="expression" dxfId="7" priority="6" stopIfTrue="1">
      <formula>$E6="L"</formula>
    </cfRule>
    <cfRule type="expression" dxfId="6" priority="7" stopIfTrue="1">
      <formula>$E6="M"</formula>
    </cfRule>
    <cfRule type="expression" dxfId="5" priority="8" stopIfTrue="1">
      <formula>$E6="H"</formula>
    </cfRule>
  </conditionalFormatting>
  <conditionalFormatting sqref="K6">
    <cfRule type="cellIs" dxfId="4" priority="4" stopIfTrue="1" operator="equal">
      <formula>"Open"</formula>
    </cfRule>
    <cfRule type="cellIs" dxfId="3" priority="5" stopIfTrue="1" operator="equal">
      <formula>"Closed"</formula>
    </cfRule>
  </conditionalFormatting>
  <conditionalFormatting sqref="E11:E13">
    <cfRule type="expression" dxfId="2" priority="1" stopIfTrue="1">
      <formula>$E11="L"</formula>
    </cfRule>
    <cfRule type="expression" dxfId="1" priority="2" stopIfTrue="1">
      <formula>$E11="M"</formula>
    </cfRule>
    <cfRule type="expression" dxfId="0" priority="3" stopIfTrue="1">
      <formula>$E11="H"</formula>
    </cfRule>
  </conditionalFormatting>
  <dataValidations count="1">
    <dataValidation type="list" allowBlank="1" showInputMessage="1" showErrorMessage="1" sqref="D65542 D131078 D196614 D262150 D327686 D393222 D458758 D524294 D589830 D655366 D720902 D786438 D851974 D917510 D983046 B65538:B65542 B131074:B131078 B196610:B196614 B262146:B262150 B327682:B327686 B393218:B393222 B458754:B458758 B524290:B524294 B589826:B589830 B655362:B655366 B720898:B720902 B786434:B786438 B851970:B851974 B917506:B917510 B983042:B983046 B6" xr:uid="{DA1FAB7C-9918-445D-B053-61B1B2DC72D3}">
      <formula1>Issues</formula1>
    </dataValidation>
  </dataValidations>
  <pageMargins left="0.7" right="0.7" top="0.75" bottom="0.75" header="0.3" footer="0.3"/>
  <ignoredErrors>
    <ignoredError sqref="I6" twoDigitTextYear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23 - 3 - 20</vt:lpstr>
      <vt:lpstr>24 - 3 - 20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Bunmi</dc:creator>
  <cp:lastModifiedBy>Innocent</cp:lastModifiedBy>
  <dcterms:created xsi:type="dcterms:W3CDTF">2017-11-10T09:21:42Z</dcterms:created>
  <dcterms:modified xsi:type="dcterms:W3CDTF">2020-03-24T15:37:59Z</dcterms:modified>
</cp:coreProperties>
</file>